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5440" windowHeight="158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<sst xmlns="http://schemas.openxmlformats.org/spreadsheetml/2006/main" count="9" uniqueCount="9">
  <si>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Porcentaje</t>
  </si>
  <si>
    <t>Rango</t>
  </si>
  <si>
    <t>Valor de entrada</t>
  </si>
  <si>
    <t>Resultados intermedios</t>
  </si>
  <si>
    <t>Desglose</t>
  </si>
  <si>
    <t>Prueba</t>
  </si>
  <si>
    <t>%  desglose</t>
  </si>
  <si>
    <t>% Total</t>
  </si>
  <si>
    <t>Te queda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</si>
</sst>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44" fontId="0" fillId="0" borderId="0" xfId="48" applyFont="1" applyAlignment="1">
      <alignment/>
    </xf>
    <xf numFmtId="0" fontId="0" fillId="33" borderId="0" xfId="0" applyFill="1" applyAlignment="1">
      <alignment/>
    </xf>
    <xf numFmtId="44" fontId="0" fillId="33" borderId="0" xfId="48" applyFont="1" applyFill="1" applyAlignment="1">
      <alignment/>
    </xf>
    <xf numFmtId="44" fontId="0" fillId="0" borderId="0" xfId="0" applyNumberFormat="1" applyAlignment="1">
      <alignment/>
    </xf>
    <xf numFmtId="44" fontId="0" fillId="34" borderId="0" xfId="48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E12" sqref="E12"/>
    </sheetView>
  </sheetViews>
  <sheetFormatPr defaultColWidth="11.421875" defaultRowHeight="15"/>
  <cols>
    <col min="1" max="1" width="15.421875" style="0" customWidth="1"/>
    <col min="2" max="3" width="13.00390625" style="0" bestFit="1" customWidth="1"/>
    <col min="4" max="4" width="13.421875" style="0" customWidth="1"/>
    <col min="5" max="5" width="14.57421875" style="0" customWidth="1"/>
    <col min="6" max="7" width="15.28125" style="0" customWidth="1"/>
  </cols>
  <sheetData>
    <row r="2" spans="1:7" ht="15">
      <c r="A2" t="s">
        <v>0</v>
      </c>
      <c r="C2">
        <v>0</v>
      </c>
      <c r="D2">
        <v>24.75</v>
      </c>
      <c r="E2">
        <v>30</v>
      </c>
      <c r="F2">
        <v>40</v>
      </c>
      <c r="G2">
        <v>47</v>
      </c>
    </row>
    <row r="3" spans="1:7" ht="15">
      <c r="A3" t="s">
        <v>1</v>
      </c>
      <c r="C3" s="1">
        <v>0</v>
      </c>
      <c r="D3" s="1">
        <v>5151</v>
      </c>
      <c r="E3" s="1">
        <v>17708</v>
      </c>
      <c r="F3" s="1">
        <v>33008</v>
      </c>
      <c r="G3" s="1">
        <v>53407</v>
      </c>
    </row>
    <row r="5" spans="1:2" ht="15">
      <c r="A5" t="s">
        <v>2</v>
      </c>
      <c r="B5" s="6">
        <v>18000</v>
      </c>
    </row>
    <row r="6" spans="1:2" ht="15">
      <c r="A6" t="s">
        <v>5</v>
      </c>
      <c r="B6" s="2">
        <f>SUM(C8:G8)</f>
        <v>18000</v>
      </c>
    </row>
    <row r="7" ht="15">
      <c r="A7" t="s">
        <v>3</v>
      </c>
    </row>
    <row r="8" spans="2:7" ht="15">
      <c r="B8" t="s">
        <v>4</v>
      </c>
      <c r="C8" s="2">
        <f>IF(IF($B$5&lt;D3,$B$5-C3,D3-C3)&lt;0,0,IF($B$5&lt;D3,$B$5-C3,D3-C3))</f>
        <v>5151</v>
      </c>
      <c r="D8" s="2">
        <f>IF(IF($B$5&lt;E3,$B$5-D3,E3-D3)&lt;0,0,IF($B$5&lt;E3,$B$5-D3,E3-D3))</f>
        <v>12557</v>
      </c>
      <c r="E8" s="2">
        <f>IF(IF($B$5&lt;F3,$B$5-E3,F3-E3)&lt;0,0,IF($B$5&lt;F3,$B$5-E3,F3-E3))</f>
        <v>292</v>
      </c>
      <c r="F8" s="2">
        <f>IF(IF($B$5&lt;G3,$B$5-F3,G3-F3)&lt;0,0,IF($B$5&lt;G3,$B$5-F3,G3-F3))</f>
        <v>0</v>
      </c>
      <c r="G8" s="2">
        <f>IF($B$5-G3&lt;0,0,$B$5-G3)</f>
        <v>0</v>
      </c>
    </row>
    <row r="9" spans="2:7" ht="15">
      <c r="B9" t="s">
        <v>6</v>
      </c>
      <c r="C9" s="2">
        <f>C8*C2%</f>
        <v>0</v>
      </c>
      <c r="D9" s="2">
        <f>D8*D2%</f>
        <v>3107.8575</v>
      </c>
      <c r="E9" s="2">
        <f>E8*E2%</f>
        <v>87.6</v>
      </c>
      <c r="F9" s="2">
        <f>F8*F2%</f>
        <v>0</v>
      </c>
      <c r="G9" s="2">
        <f>G8*G2%</f>
        <v>0</v>
      </c>
    </row>
    <row r="10" spans="2:3" ht="15">
      <c r="B10" s="3" t="s">
        <v>7</v>
      </c>
      <c r="C10" s="4">
        <f>SUM(C9:G9)</f>
        <v>3195.4575</v>
      </c>
    </row>
    <row r="11" spans="2:3" ht="15">
      <c r="B11" t="s">
        <v>8</v>
      </c>
      <c r="C11" s="5">
        <f>B5-C10</f>
        <v>14804.5425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ALDI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Stade</dc:creator>
  <cp:keywords/>
  <dc:description/>
  <cp:lastModifiedBy>Usuario</cp:lastModifiedBy>
  <dcterms:created xsi:type="dcterms:W3CDTF">2020-09-09T07:13:16Z</dcterms:created>
  <dcterms:modified xsi:type="dcterms:W3CDTF">2020-09-09T13:17:25Z</dcterms:modified>
  <cp:category/>
  <cp:version/>
  <cp:contentType/>
  <cp:contentStatus/>
</cp:coreProperties>
</file>